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4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5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ttps://infocellab-my.sharepoint.com/personal/robert_larsson_infocell_se/Documents/Mina dokument/Kursfiler-Infocell/Komplett HT25 Excel/"/>
    </mc:Choice>
  </mc:AlternateContent>
  <xr:revisionPtr revIDLastSave="0" documentId="13_ncr:1_{1E69F9B8-831C-4FC3-8F2E-7B0639837ABE}" xr6:coauthVersionLast="47" xr6:coauthVersionMax="47" xr10:uidLastSave="{00000000-0000-0000-0000-000000000000}"/>
  <bookViews>
    <workbookView xWindow="-26208" yWindow="624" windowWidth="22164" windowHeight="15144" tabRatio="696" xr2:uid="{00000000-000D-0000-FFFF-FFFF00000000}"/>
  </bookViews>
  <sheets>
    <sheet name="Flytta och arrangera" sheetId="2" r:id="rId1"/>
    <sheet name="Länka rubriker till celler" sheetId="10" r:id="rId2"/>
    <sheet name="Kistra in special" sheetId="9" r:id="rId3"/>
    <sheet name="Dölja underlag" sheetId="5" r:id="rId4"/>
    <sheet name="Gruppera" sheetId="4" r:id="rId5"/>
    <sheet name="Figurer" sheetId="11" r:id="rId6"/>
    <sheet name="Procent dataetiketter" sheetId="1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1" l="1"/>
  <c r="B15" i="11" s="1"/>
  <c r="E10" i="1" l="1"/>
  <c r="E11" i="1"/>
  <c r="E12" i="1"/>
  <c r="F10" i="1"/>
  <c r="F11" i="1"/>
  <c r="F12" i="1"/>
  <c r="E4" i="1"/>
  <c r="F5" i="1" l="1"/>
  <c r="F6" i="1"/>
  <c r="F7" i="1"/>
  <c r="F8" i="1"/>
  <c r="F9" i="1"/>
  <c r="F4" i="1"/>
  <c r="E5" i="1"/>
  <c r="E6" i="1"/>
  <c r="E7" i="1"/>
  <c r="E8" i="1"/>
  <c r="E9" i="1"/>
</calcChain>
</file>

<file path=xl/sharedStrings.xml><?xml version="1.0" encoding="utf-8"?>
<sst xmlns="http://schemas.openxmlformats.org/spreadsheetml/2006/main" count="117" uniqueCount="52">
  <si>
    <t>Månad</t>
  </si>
  <si>
    <t>Total försäljning</t>
  </si>
  <si>
    <t>Januari</t>
  </si>
  <si>
    <t>Februari</t>
  </si>
  <si>
    <t>Mars</t>
  </si>
  <si>
    <t>April</t>
  </si>
  <si>
    <t>Maj</t>
  </si>
  <si>
    <t>Juni</t>
  </si>
  <si>
    <t>Stockholm</t>
  </si>
  <si>
    <t>Göteborg</t>
  </si>
  <si>
    <t>S</t>
  </si>
  <si>
    <t>G</t>
  </si>
  <si>
    <t>Fråga 1</t>
  </si>
  <si>
    <t>Fråga 2</t>
  </si>
  <si>
    <t>Fråga 3</t>
  </si>
  <si>
    <t>Fråga 4</t>
  </si>
  <si>
    <t>Fråga 5</t>
  </si>
  <si>
    <t>Fråga 6</t>
  </si>
  <si>
    <t>Ja</t>
  </si>
  <si>
    <t>Nej</t>
  </si>
  <si>
    <t>Vet ej</t>
  </si>
  <si>
    <t>Juli</t>
  </si>
  <si>
    <t>Augusti</t>
  </si>
  <si>
    <t>September</t>
  </si>
  <si>
    <t>Värde</t>
  </si>
  <si>
    <t>Jan</t>
  </si>
  <si>
    <t>Feb</t>
  </si>
  <si>
    <t>Mar</t>
  </si>
  <si>
    <t>Apr</t>
  </si>
  <si>
    <t>Jun</t>
  </si>
  <si>
    <t>Malmö</t>
  </si>
  <si>
    <t>Formatera till samma utseende. F4</t>
  </si>
  <si>
    <t>Arrangera placering.</t>
  </si>
  <si>
    <t>Gruppera</t>
  </si>
  <si>
    <t>Säljare</t>
  </si>
  <si>
    <t>Belopp</t>
  </si>
  <si>
    <t>Anne</t>
  </si>
  <si>
    <t>Peter</t>
  </si>
  <si>
    <t>Mark</t>
  </si>
  <si>
    <t>Marie</t>
  </si>
  <si>
    <t>Krister</t>
  </si>
  <si>
    <t>Axxpo</t>
  </si>
  <si>
    <t>Ton</t>
  </si>
  <si>
    <t>Nicfast</t>
  </si>
  <si>
    <t>Littgo</t>
  </si>
  <si>
    <t>Emmy</t>
  </si>
  <si>
    <t>Vilma</t>
  </si>
  <si>
    <t>Roger</t>
  </si>
  <si>
    <t>Noa</t>
  </si>
  <si>
    <t>Lisa</t>
  </si>
  <si>
    <t>Årets säljare i siffror</t>
  </si>
  <si>
    <t>Text till länk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</si>
</sst>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rgb="FF000000"/>
      <name val="Calibri"/>
      <family val="2"/>
      <scheme val="minor"/>
    </font>
    <font>
      <i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2" borderId="0" xfId="0" applyFont="1" applyFill="1"/>
    <xf numFmtId="0" fontId="0" fillId="0" borderId="1" xfId="0" applyBorder="1"/>
    <xf numFmtId="3" fontId="0" fillId="0" borderId="1" xfId="0" applyNumberFormat="1" applyBorder="1"/>
    <xf numFmtId="9" fontId="0" fillId="0" borderId="0" xfId="1" applyFont="1"/>
    <xf numFmtId="0" fontId="2" fillId="0" borderId="0" xfId="0" applyFont="1"/>
    <xf numFmtId="3" fontId="0" fillId="0" borderId="0" xfId="0" applyNumberFormat="1"/>
    <xf numFmtId="0" fontId="4" fillId="0" borderId="0" xfId="0" applyFont="1"/>
    <xf numFmtId="0" fontId="5" fillId="0" borderId="0" xfId="0" applyFont="1"/>
    <xf numFmtId="3" fontId="2" fillId="3" borderId="0" xfId="0" applyNumberFormat="1" applyFont="1" applyFill="1"/>
  </cellXfs>
  <cellStyles count="2">
    <cellStyle name="Normal" xfId="0" builtinId="0"/>
    <cellStyle name="Procent" xfId="1" builtinId="5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3" formatCode="#,##0"/>
    </dxf>
    <dxf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  <colors>
    <mruColors>
      <color rgb="FFFFD24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'Flytta och arrangera'!$C$3</c:f>
              <c:strCache>
                <c:ptCount val="1"/>
                <c:pt idx="0">
                  <c:v>Stockholm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'Flytta och arrangera'!$B$4:$B$9</c:f>
              <c:strCache>
                <c:ptCount val="6"/>
                <c:pt idx="0">
                  <c:v>Januari</c:v>
                </c:pt>
                <c:pt idx="1">
                  <c:v>Februari</c:v>
                </c:pt>
                <c:pt idx="2">
                  <c:v>Mars</c:v>
                </c:pt>
                <c:pt idx="3">
                  <c:v>April</c:v>
                </c:pt>
                <c:pt idx="4">
                  <c:v>Maj</c:v>
                </c:pt>
                <c:pt idx="5">
                  <c:v>Juni</c:v>
                </c:pt>
              </c:strCache>
            </c:strRef>
          </c:cat>
          <c:val>
            <c:numRef>
              <c:f>'Flytta och arrangera'!$C$4:$C$9</c:f>
              <c:numCache>
                <c:formatCode>#,##0</c:formatCode>
                <c:ptCount val="6"/>
                <c:pt idx="0">
                  <c:v>62717</c:v>
                </c:pt>
                <c:pt idx="1">
                  <c:v>75623</c:v>
                </c:pt>
                <c:pt idx="2">
                  <c:v>42728</c:v>
                </c:pt>
                <c:pt idx="3">
                  <c:v>50106</c:v>
                </c:pt>
                <c:pt idx="4">
                  <c:v>75531</c:v>
                </c:pt>
                <c:pt idx="5">
                  <c:v>45997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6C-43CB-8903-34E5BCFA9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55387344"/>
        <c:axId val="955389424"/>
      </c:barChart>
      <c:catAx>
        <c:axId val="955387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955389424"/>
        <c:crosses val="autoZero"/>
        <c:auto val="1"/>
        <c:lblAlgn val="ctr"/>
        <c:lblOffset val="100"/>
        <c:noMultiLvlLbl val="0"/>
      </c:catAx>
      <c:valAx>
        <c:axId val="955389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955387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v-SE"/>
              <a:t>Fråga 2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Gruppera!$A$4</c:f>
              <c:strCache>
                <c:ptCount val="1"/>
                <c:pt idx="0">
                  <c:v>Fråga 2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dPt>
            <c:idx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DF57-4F77-BE5D-08FFB280398F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DF57-4F77-BE5D-08FFB280398F}"/>
              </c:ext>
            </c:extLst>
          </c:dPt>
          <c:dPt>
            <c:idx val="2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DF57-4F77-BE5D-08FFB280398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v-SE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Gruppera!$B$2:$D$2</c:f>
              <c:strCache>
                <c:ptCount val="3"/>
                <c:pt idx="0">
                  <c:v>Ja</c:v>
                </c:pt>
                <c:pt idx="1">
                  <c:v>Nej</c:v>
                </c:pt>
                <c:pt idx="2">
                  <c:v>Vet ej</c:v>
                </c:pt>
              </c:strCache>
            </c:strRef>
          </c:cat>
          <c:val>
            <c:numRef>
              <c:f>Gruppera!$B$4:$D$4</c:f>
              <c:numCache>
                <c:formatCode>General</c:formatCode>
                <c:ptCount val="3"/>
                <c:pt idx="0">
                  <c:v>57</c:v>
                </c:pt>
                <c:pt idx="1">
                  <c:v>50</c:v>
                </c:pt>
                <c:pt idx="2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DF57-4F77-BE5D-08FFB28039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  <c:extLst/>
  </c:chart>
  <c:spPr>
    <a:ln>
      <a:solidFill>
        <a:schemeClr val="tx1">
          <a:lumMod val="50000"/>
          <a:lumOff val="50000"/>
        </a:schemeClr>
      </a:solidFill>
    </a:ln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v-SE"/>
              <a:t>Fråga 3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Gruppera!$A$5</c:f>
              <c:strCache>
                <c:ptCount val="1"/>
                <c:pt idx="0">
                  <c:v>Fråga 3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8-EE63-4B3E-8B75-56F2DE181FE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A-EE63-4B3E-8B75-56F2DE181FE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C-EE63-4B3E-8B75-56F2DE181FE7}"/>
              </c:ext>
            </c:extLst>
          </c:dPt>
          <c:cat>
            <c:strRef>
              <c:f>Gruppera!$B$2:$D$2</c:f>
              <c:strCache>
                <c:ptCount val="3"/>
                <c:pt idx="0">
                  <c:v>Ja</c:v>
                </c:pt>
                <c:pt idx="1">
                  <c:v>Nej</c:v>
                </c:pt>
                <c:pt idx="2">
                  <c:v>Vet ej</c:v>
                </c:pt>
              </c:strCache>
            </c:strRef>
          </c:cat>
          <c:val>
            <c:numRef>
              <c:f>Gruppera!$B$5:$D$5</c:f>
              <c:numCache>
                <c:formatCode>General</c:formatCode>
                <c:ptCount val="3"/>
                <c:pt idx="0">
                  <c:v>65</c:v>
                </c:pt>
                <c:pt idx="1">
                  <c:v>44</c:v>
                </c:pt>
                <c:pt idx="2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EE63-4B3E-8B75-56F2DE181F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  <c:extLst/>
  </c:chart>
  <c:spPr>
    <a:ln>
      <a:solidFill>
        <a:schemeClr val="tx1">
          <a:lumMod val="50000"/>
          <a:lumOff val="50000"/>
        </a:schemeClr>
      </a:solidFill>
    </a:ln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v-SE"/>
              <a:t>Fråga 4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Gruppera!$A$6</c:f>
              <c:strCache>
                <c:ptCount val="1"/>
                <c:pt idx="0">
                  <c:v>Fråga 4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8-25F1-4152-AAF3-D14117F4780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A-25F1-4152-AAF3-D14117F4780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C-25F1-4152-AAF3-D14117F47808}"/>
              </c:ext>
            </c:extLst>
          </c:dPt>
          <c:cat>
            <c:strRef>
              <c:f>Gruppera!$B$2:$D$2</c:f>
              <c:strCache>
                <c:ptCount val="3"/>
                <c:pt idx="0">
                  <c:v>Ja</c:v>
                </c:pt>
                <c:pt idx="1">
                  <c:v>Nej</c:v>
                </c:pt>
                <c:pt idx="2">
                  <c:v>Vet ej</c:v>
                </c:pt>
              </c:strCache>
            </c:strRef>
          </c:cat>
          <c:val>
            <c:numRef>
              <c:f>Gruppera!$B$6:$D$6</c:f>
              <c:numCache>
                <c:formatCode>General</c:formatCode>
                <c:ptCount val="3"/>
                <c:pt idx="0">
                  <c:v>64</c:v>
                </c:pt>
                <c:pt idx="1">
                  <c:v>72</c:v>
                </c:pt>
                <c:pt idx="2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25F1-4152-AAF3-D14117F478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  <c:extLst/>
  </c:chart>
  <c:spPr>
    <a:ln>
      <a:solidFill>
        <a:schemeClr val="tx1">
          <a:lumMod val="50000"/>
          <a:lumOff val="50000"/>
        </a:schemeClr>
      </a:solidFill>
    </a:ln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Gruppera!$A$7</c:f>
              <c:strCache>
                <c:ptCount val="1"/>
                <c:pt idx="0">
                  <c:v>Fråga 5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467-44AE-9111-03B2736AE5B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467-44AE-9111-03B2736AE5B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467-44AE-9111-03B2736AE5B4}"/>
              </c:ext>
            </c:extLst>
          </c:dPt>
          <c:cat>
            <c:strRef>
              <c:f>Gruppera!$B$2:$D$2</c:f>
              <c:strCache>
                <c:ptCount val="3"/>
                <c:pt idx="0">
                  <c:v>Ja</c:v>
                </c:pt>
                <c:pt idx="1">
                  <c:v>Nej</c:v>
                </c:pt>
                <c:pt idx="2">
                  <c:v>Vet ej</c:v>
                </c:pt>
              </c:strCache>
            </c:strRef>
          </c:cat>
          <c:val>
            <c:numRef>
              <c:f>Gruppera!$B$7:$D$7</c:f>
              <c:numCache>
                <c:formatCode>General</c:formatCode>
                <c:ptCount val="3"/>
                <c:pt idx="0">
                  <c:v>30</c:v>
                </c:pt>
                <c:pt idx="1">
                  <c:v>82</c:v>
                </c:pt>
                <c:pt idx="2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73-441F-84DE-F29ADEF9CE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Gruppera!$A$8</c:f>
              <c:strCache>
                <c:ptCount val="1"/>
                <c:pt idx="0">
                  <c:v>Fråga 6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E12-48F4-93CD-096F0970807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E12-48F4-93CD-096F0970807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E12-48F4-93CD-096F0970807B}"/>
              </c:ext>
            </c:extLst>
          </c:dPt>
          <c:cat>
            <c:strRef>
              <c:f>Gruppera!$B$2:$D$2</c:f>
              <c:strCache>
                <c:ptCount val="3"/>
                <c:pt idx="0">
                  <c:v>Ja</c:v>
                </c:pt>
                <c:pt idx="1">
                  <c:v>Nej</c:v>
                </c:pt>
                <c:pt idx="2">
                  <c:v>Vet ej</c:v>
                </c:pt>
              </c:strCache>
            </c:strRef>
          </c:cat>
          <c:val>
            <c:numRef>
              <c:f>Gruppera!$B$8:$D$8</c:f>
              <c:numCache>
                <c:formatCode>General</c:formatCode>
                <c:ptCount val="3"/>
                <c:pt idx="0">
                  <c:v>40</c:v>
                </c:pt>
                <c:pt idx="1">
                  <c:v>73</c:v>
                </c:pt>
                <c:pt idx="2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80-453B-94AB-873F3E24C2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spPr>
              <a:solidFill>
                <a:schemeClr val="bg2"/>
              </a:solidFill>
              <a:ln w="6350">
                <a:solidFill>
                  <a:schemeClr val="tx1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v-S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Figurer!$B$5:$B$10</c:f>
              <c:strCache>
                <c:ptCount val="6"/>
                <c:pt idx="0">
                  <c:v>Peter</c:v>
                </c:pt>
                <c:pt idx="1">
                  <c:v>Emmy</c:v>
                </c:pt>
                <c:pt idx="2">
                  <c:v>Vilma</c:v>
                </c:pt>
                <c:pt idx="3">
                  <c:v>Roger</c:v>
                </c:pt>
                <c:pt idx="4">
                  <c:v>Noa</c:v>
                </c:pt>
                <c:pt idx="5">
                  <c:v>Lisa</c:v>
                </c:pt>
              </c:strCache>
            </c:strRef>
          </c:cat>
          <c:val>
            <c:numRef>
              <c:f>Figurer!$C$5:$C$10</c:f>
              <c:numCache>
                <c:formatCode>#,##0</c:formatCode>
                <c:ptCount val="6"/>
                <c:pt idx="0">
                  <c:v>250000</c:v>
                </c:pt>
                <c:pt idx="1">
                  <c:v>318000</c:v>
                </c:pt>
                <c:pt idx="2">
                  <c:v>284000</c:v>
                </c:pt>
                <c:pt idx="3">
                  <c:v>358000</c:v>
                </c:pt>
                <c:pt idx="4">
                  <c:v>215000</c:v>
                </c:pt>
                <c:pt idx="5">
                  <c:v>399000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4A-4891-8795-E473755913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-27"/>
        <c:axId val="1003953823"/>
        <c:axId val="1352418127"/>
      </c:barChart>
      <c:catAx>
        <c:axId val="1003953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352418127"/>
        <c:crosses val="autoZero"/>
        <c:auto val="1"/>
        <c:lblAlgn val="ctr"/>
        <c:lblOffset val="100"/>
        <c:noMultiLvlLbl val="0"/>
      </c:catAx>
      <c:valAx>
        <c:axId val="1352418127"/>
        <c:scaling>
          <c:orientation val="minMax"/>
        </c:scaling>
        <c:delete val="1"/>
        <c:axPos val="l"/>
        <c:numFmt formatCode="#,##0" sourceLinked="1"/>
        <c:majorTickMark val="none"/>
        <c:minorTickMark val="none"/>
        <c:tickLblPos val="nextTo"/>
        <c:crossAx val="10039538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'Flytta och arrangera'!$C$12</c:f>
              <c:strCache>
                <c:ptCount val="1"/>
                <c:pt idx="0">
                  <c:v>Göteborg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'Flytta och arrangera'!$B$13:$B$18</c:f>
              <c:strCache>
                <c:ptCount val="6"/>
                <c:pt idx="0">
                  <c:v>Januari</c:v>
                </c:pt>
                <c:pt idx="1">
                  <c:v>Februari</c:v>
                </c:pt>
                <c:pt idx="2">
                  <c:v>Mars</c:v>
                </c:pt>
                <c:pt idx="3">
                  <c:v>April</c:v>
                </c:pt>
                <c:pt idx="4">
                  <c:v>Maj</c:v>
                </c:pt>
                <c:pt idx="5">
                  <c:v>Juni</c:v>
                </c:pt>
              </c:strCache>
            </c:strRef>
          </c:cat>
          <c:val>
            <c:numRef>
              <c:f>'Flytta och arrangera'!$C$13:$C$18</c:f>
              <c:numCache>
                <c:formatCode>#,##0</c:formatCode>
                <c:ptCount val="6"/>
                <c:pt idx="0">
                  <c:v>67118</c:v>
                </c:pt>
                <c:pt idx="1">
                  <c:v>58262</c:v>
                </c:pt>
                <c:pt idx="2">
                  <c:v>71920</c:v>
                </c:pt>
                <c:pt idx="3">
                  <c:v>38356</c:v>
                </c:pt>
                <c:pt idx="4">
                  <c:v>43659</c:v>
                </c:pt>
                <c:pt idx="5">
                  <c:v>49806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55-449F-95F0-D0DB423255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55388592"/>
        <c:axId val="955386096"/>
      </c:barChart>
      <c:catAx>
        <c:axId val="955388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955386096"/>
        <c:crosses val="autoZero"/>
        <c:auto val="1"/>
        <c:lblAlgn val="ctr"/>
        <c:lblOffset val="100"/>
        <c:noMultiLvlLbl val="0"/>
      </c:catAx>
      <c:valAx>
        <c:axId val="955386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955388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'Flytta och arrangera'!$C$21</c:f>
              <c:strCache>
                <c:ptCount val="1"/>
                <c:pt idx="0">
                  <c:v>Malmö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'Flytta och arrangera'!$B$22:$B$27</c:f>
              <c:strCache>
                <c:ptCount val="6"/>
                <c:pt idx="0">
                  <c:v>Januari</c:v>
                </c:pt>
                <c:pt idx="1">
                  <c:v>Februari</c:v>
                </c:pt>
                <c:pt idx="2">
                  <c:v>Mars</c:v>
                </c:pt>
                <c:pt idx="3">
                  <c:v>April</c:v>
                </c:pt>
                <c:pt idx="4">
                  <c:v>Maj</c:v>
                </c:pt>
                <c:pt idx="5">
                  <c:v>Juni</c:v>
                </c:pt>
              </c:strCache>
            </c:strRef>
          </c:cat>
          <c:val>
            <c:numRef>
              <c:f>'Flytta och arrangera'!$C$22:$C$27</c:f>
              <c:numCache>
                <c:formatCode>#,##0</c:formatCode>
                <c:ptCount val="6"/>
                <c:pt idx="0">
                  <c:v>47488</c:v>
                </c:pt>
                <c:pt idx="1">
                  <c:v>48045</c:v>
                </c:pt>
                <c:pt idx="2">
                  <c:v>59912</c:v>
                </c:pt>
                <c:pt idx="3">
                  <c:v>60209</c:v>
                </c:pt>
                <c:pt idx="4">
                  <c:v>59561</c:v>
                </c:pt>
                <c:pt idx="5">
                  <c:v>68533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62-4A4D-B56D-75FB833AE4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4216943"/>
        <c:axId val="141645983"/>
      </c:barChart>
      <c:catAx>
        <c:axId val="3942169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41645983"/>
        <c:crosses val="autoZero"/>
        <c:auto val="1"/>
        <c:lblAlgn val="ctr"/>
        <c:lblOffset val="100"/>
        <c:noMultiLvlLbl val="0"/>
      </c:catAx>
      <c:valAx>
        <c:axId val="141645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3942169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'Länka rubriker till celler'!$C$3</c:f>
              <c:strCache>
                <c:ptCount val="1"/>
                <c:pt idx="0">
                  <c:v>Ton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'Länka rubriker till celler'!$B$4:$B$9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Maj</c:v>
                </c:pt>
                <c:pt idx="5">
                  <c:v>Jun</c:v>
                </c:pt>
              </c:strCache>
            </c:strRef>
          </c:cat>
          <c:val>
            <c:numRef>
              <c:f>'Länka rubriker till celler'!$C$4:$C$9</c:f>
              <c:numCache>
                <c:formatCode>General</c:formatCode>
                <c:ptCount val="6"/>
                <c:pt idx="0">
                  <c:v>5.3</c:v>
                </c:pt>
                <c:pt idx="1">
                  <c:v>3.1</c:v>
                </c:pt>
                <c:pt idx="2">
                  <c:v>2.1</c:v>
                </c:pt>
                <c:pt idx="3">
                  <c:v>7</c:v>
                </c:pt>
                <c:pt idx="4">
                  <c:v>7.8</c:v>
                </c:pt>
                <c:pt idx="5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8E-4397-BA79-EB3F00EAC0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71159087"/>
        <c:axId val="1835645695"/>
      </c:barChart>
      <c:catAx>
        <c:axId val="20711590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835645695"/>
        <c:crosses val="autoZero"/>
        <c:auto val="1"/>
        <c:lblAlgn val="ctr"/>
        <c:lblOffset val="100"/>
        <c:noMultiLvlLbl val="0"/>
      </c:catAx>
      <c:valAx>
        <c:axId val="183564569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20711590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'Länka rubriker till celler'!$C$12</c:f>
              <c:strCache>
                <c:ptCount val="1"/>
                <c:pt idx="0">
                  <c:v>Ton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'Länka rubriker till celler'!$B$13:$B$18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Maj</c:v>
                </c:pt>
                <c:pt idx="5">
                  <c:v>Jun</c:v>
                </c:pt>
              </c:strCache>
            </c:strRef>
          </c:cat>
          <c:val>
            <c:numRef>
              <c:f>'Länka rubriker till celler'!$C$13:$C$18</c:f>
              <c:numCache>
                <c:formatCode>General</c:formatCode>
                <c:ptCount val="6"/>
                <c:pt idx="0">
                  <c:v>4.4000000000000004</c:v>
                </c:pt>
                <c:pt idx="1">
                  <c:v>7.5</c:v>
                </c:pt>
                <c:pt idx="2">
                  <c:v>5.5</c:v>
                </c:pt>
                <c:pt idx="3">
                  <c:v>1.7</c:v>
                </c:pt>
                <c:pt idx="4">
                  <c:v>3.9</c:v>
                </c:pt>
                <c:pt idx="5">
                  <c:v>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44-4381-AFFC-1A9CFB797C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06941471"/>
        <c:axId val="1352448367"/>
      </c:barChart>
      <c:catAx>
        <c:axId val="10069414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352448367"/>
        <c:crosses val="autoZero"/>
        <c:auto val="1"/>
        <c:lblAlgn val="ctr"/>
        <c:lblOffset val="100"/>
        <c:noMultiLvlLbl val="0"/>
      </c:catAx>
      <c:valAx>
        <c:axId val="135244836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0069414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'Länka rubriker till celler'!$C$21</c:f>
              <c:strCache>
                <c:ptCount val="1"/>
                <c:pt idx="0">
                  <c:v>Ton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'Länka rubriker till celler'!$B$22:$B$27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Maj</c:v>
                </c:pt>
                <c:pt idx="5">
                  <c:v>Jun</c:v>
                </c:pt>
              </c:strCache>
            </c:strRef>
          </c:cat>
          <c:val>
            <c:numRef>
              <c:f>'Länka rubriker till celler'!$C$22:$C$27</c:f>
              <c:numCache>
                <c:formatCode>General</c:formatCode>
                <c:ptCount val="6"/>
                <c:pt idx="0">
                  <c:v>4.5999999999999996</c:v>
                </c:pt>
                <c:pt idx="1">
                  <c:v>3.5</c:v>
                </c:pt>
                <c:pt idx="2">
                  <c:v>5.5</c:v>
                </c:pt>
                <c:pt idx="3">
                  <c:v>4.5999999999999996</c:v>
                </c:pt>
                <c:pt idx="4">
                  <c:v>5.5</c:v>
                </c:pt>
                <c:pt idx="5">
                  <c:v>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F4-4D13-9B19-63D143C622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27925279"/>
        <c:axId val="1352434447"/>
      </c:barChart>
      <c:catAx>
        <c:axId val="18279252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352434447"/>
        <c:crosses val="autoZero"/>
        <c:auto val="1"/>
        <c:lblAlgn val="ctr"/>
        <c:lblOffset val="100"/>
        <c:noMultiLvlLbl val="0"/>
      </c:catAx>
      <c:valAx>
        <c:axId val="135243444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8279252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'Kistra in special'!$B$4</c:f>
              <c:strCache>
                <c:ptCount val="1"/>
                <c:pt idx="0">
                  <c:v>Belopp</c:v>
                </c:pt>
              </c:strCache>
            </c:strRef>
          </c:tx>
          <c:spPr>
            <a:solidFill>
              <a:srgbClr val="FFD243"/>
            </a:solidFill>
            <a:ln>
              <a:noFill/>
            </a:ln>
            <a:effectLst>
              <a:softEdge rad="31750"/>
            </a:effectLst>
          </c:spPr>
          <c:invertIfNegative val="0"/>
          <c:cat>
            <c:strRef>
              <c:f>'Kistra in special'!$A$5:$A$9</c:f>
              <c:strCache>
                <c:ptCount val="5"/>
                <c:pt idx="0">
                  <c:v>Anne</c:v>
                </c:pt>
                <c:pt idx="1">
                  <c:v>Peter</c:v>
                </c:pt>
                <c:pt idx="2">
                  <c:v>Mark</c:v>
                </c:pt>
                <c:pt idx="3">
                  <c:v>Marie</c:v>
                </c:pt>
                <c:pt idx="4">
                  <c:v>Krister</c:v>
                </c:pt>
              </c:strCache>
            </c:strRef>
          </c:cat>
          <c:val>
            <c:numRef>
              <c:f>'Kistra in special'!$B$5:$B$9</c:f>
              <c:numCache>
                <c:formatCode>General</c:formatCode>
                <c:ptCount val="5"/>
                <c:pt idx="0">
                  <c:v>1036765</c:v>
                </c:pt>
                <c:pt idx="1">
                  <c:v>545571</c:v>
                </c:pt>
                <c:pt idx="2">
                  <c:v>1064853</c:v>
                </c:pt>
                <c:pt idx="3">
                  <c:v>872309</c:v>
                </c:pt>
                <c:pt idx="4">
                  <c:v>543805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07-4DF4-9F2F-682DFEBB14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71693648"/>
        <c:axId val="644401392"/>
      </c:barChart>
      <c:catAx>
        <c:axId val="871693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v-SE"/>
          </a:p>
        </c:txPr>
        <c:crossAx val="644401392"/>
        <c:crosses val="autoZero"/>
        <c:auto val="1"/>
        <c:lblAlgn val="ctr"/>
        <c:lblOffset val="100"/>
        <c:noMultiLvlLbl val="0"/>
      </c:catAx>
      <c:valAx>
        <c:axId val="644401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ot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v-SE"/>
          </a:p>
        </c:txPr>
        <c:crossAx val="871693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>
        <c:manualLayout>
          <c:layoutTarget val="inner"/>
          <c:xMode val="edge"/>
          <c:yMode val="edge"/>
          <c:x val="9.1959822515730844E-2"/>
          <c:y val="0.17483634138724682"/>
          <c:w val="0.88517709803531353"/>
          <c:h val="0.7501793684652040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'Dölja underlag'!$C$3</c:f>
              <c:strCache>
                <c:ptCount val="1"/>
                <c:pt idx="0">
                  <c:v>Total försäljning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 prst="relaxedInset"/>
            </a:sp3d>
          </c:spPr>
          <c:invertIfNegative val="0"/>
          <c:cat>
            <c:strRef>
              <c:f>'Dölja underlag'!$B$4:$B$9</c:f>
              <c:strCache>
                <c:ptCount val="6"/>
                <c:pt idx="0">
                  <c:v>Januari</c:v>
                </c:pt>
                <c:pt idx="1">
                  <c:v>Februari</c:v>
                </c:pt>
                <c:pt idx="2">
                  <c:v>Mars</c:v>
                </c:pt>
                <c:pt idx="3">
                  <c:v>April</c:v>
                </c:pt>
                <c:pt idx="4">
                  <c:v>Maj</c:v>
                </c:pt>
                <c:pt idx="5">
                  <c:v>Juni</c:v>
                </c:pt>
              </c:strCache>
            </c:strRef>
          </c:cat>
          <c:val>
            <c:numRef>
              <c:f>'Dölja underlag'!$C$4:$C$9</c:f>
              <c:numCache>
                <c:formatCode>#,##0</c:formatCode>
                <c:ptCount val="6"/>
                <c:pt idx="0">
                  <c:v>129835</c:v>
                </c:pt>
                <c:pt idx="1">
                  <c:v>133885</c:v>
                </c:pt>
                <c:pt idx="2">
                  <c:v>114648</c:v>
                </c:pt>
                <c:pt idx="3">
                  <c:v>88462</c:v>
                </c:pt>
                <c:pt idx="4">
                  <c:v>119190</c:v>
                </c:pt>
                <c:pt idx="5">
                  <c:v>95803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43-49CB-9830-4C0C92EAE8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56837872"/>
        <c:axId val="956824560"/>
      </c:barChart>
      <c:catAx>
        <c:axId val="956837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956824560"/>
        <c:crosses val="autoZero"/>
        <c:auto val="1"/>
        <c:lblAlgn val="ctr"/>
        <c:lblOffset val="100"/>
        <c:noMultiLvlLbl val="0"/>
      </c:catAx>
      <c:valAx>
        <c:axId val="956824560"/>
        <c:scaling>
          <c:orientation val="minMax"/>
          <c:max val="140000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956837872"/>
        <c:crosses val="autoZero"/>
        <c:crossBetween val="between"/>
      </c:valAx>
      <c:spPr>
        <a:gradFill>
          <a:gsLst>
            <a:gs pos="53000">
              <a:srgbClr val="DBE9F6"/>
            </a:gs>
            <a:gs pos="0">
              <a:schemeClr val="accent1">
                <a:lumMod val="5000"/>
                <a:lumOff val="95000"/>
              </a:schemeClr>
            </a:gs>
            <a:gs pos="74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lin ang="5400000" scaled="1"/>
        </a:gradFill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v-SE"/>
              <a:t>Fråga 1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Gruppera!$A$3</c:f>
              <c:strCache>
                <c:ptCount val="1"/>
                <c:pt idx="0">
                  <c:v>Fråga 1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dPt>
            <c:idx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6B33-44AB-8DBC-706B309CB5B8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6B33-44AB-8DBC-706B309CB5B8}"/>
              </c:ext>
            </c:extLst>
          </c:dPt>
          <c:dPt>
            <c:idx val="2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6B33-44AB-8DBC-706B309CB5B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v-SE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Gruppera!$B$2:$D$2</c:f>
              <c:strCache>
                <c:ptCount val="3"/>
                <c:pt idx="0">
                  <c:v>Ja</c:v>
                </c:pt>
                <c:pt idx="1">
                  <c:v>Nej</c:v>
                </c:pt>
                <c:pt idx="2">
                  <c:v>Vet ej</c:v>
                </c:pt>
              </c:strCache>
            </c:strRef>
          </c:cat>
          <c:val>
            <c:numRef>
              <c:f>Gruppera!$B$3:$D$3</c:f>
              <c:numCache>
                <c:formatCode>General</c:formatCode>
                <c:ptCount val="3"/>
                <c:pt idx="0">
                  <c:v>53</c:v>
                </c:pt>
                <c:pt idx="1">
                  <c:v>84</c:v>
                </c:pt>
                <c:pt idx="2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6B33-44AB-8DBC-706B309CB5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  <c:extLst/>
  </c:chart>
  <c:spPr>
    <a:ln>
      <a:solidFill>
        <a:schemeClr val="tx1">
          <a:lumMod val="50000"/>
          <a:lumOff val="50000"/>
        </a:schemeClr>
      </a:solidFill>
    </a:ln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274320</xdr:colOff>
      <xdr:row>4</xdr:row>
      <xdr:rowOff>80962</xdr:rowOff>
    </xdr:from>
    <xdr:to>
      <xdr:col>10</xdr:col>
      <xdr:colOff>91440</xdr:colOff>
      <xdr:row>16</xdr:row>
      <xdr:rowOff>167640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97A38EB6-2EF2-43E3-98E7-579808D710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232410</xdr:colOff>
      <xdr:row>5</xdr:row>
      <xdr:rowOff>952</xdr:rowOff>
    </xdr:from>
    <xdr:to>
      <xdr:col>17</xdr:col>
      <xdr:colOff>373380</xdr:colOff>
      <xdr:row>19</xdr:row>
      <xdr:rowOff>7620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2B192F66-21D8-4987-9103-216902335C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80010</xdr:colOff>
      <xdr:row>28</xdr:row>
      <xdr:rowOff>70485</xdr:rowOff>
    </xdr:from>
    <xdr:to>
      <xdr:col>7</xdr:col>
      <xdr:colOff>251460</xdr:colOff>
      <xdr:row>35</xdr:row>
      <xdr:rowOff>167640</xdr:rowOff>
    </xdr:to>
    <xdr:sp macro="" textlink="">
      <xdr:nvSpPr>
        <xdr:cNvPr id="4" name="textruta 3">
          <a:extLst>
            <a:ext uri="{FF2B5EF4-FFF2-40B4-BE49-F238E27FC236}">
              <a16:creationId xmlns:a16="http://schemas.microsoft.com/office/drawing/2014/main" id="{F0CFB377-3889-481C-9A8D-CC3FE4A1E63E}"/>
            </a:ext>
          </a:extLst>
        </xdr:cNvPr>
        <xdr:cNvSpPr txBox="1"/>
      </xdr:nvSpPr>
      <xdr:spPr>
        <a:xfrm>
          <a:off x="80010" y="5191125"/>
          <a:ext cx="4194810" cy="137731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171450" indent="-171450">
            <a:buFont typeface="Arial" panose="020B0604020202020204" pitchFamily="34" charset="0"/>
            <a:buChar char="•"/>
          </a:pPr>
          <a:r>
            <a:rPr lang="sv-SE" sz="1200"/>
            <a:t>Ändra storlek. Markera.</a:t>
          </a:r>
          <a:br>
            <a:rPr lang="sv-SE" sz="1200"/>
          </a:br>
          <a:endParaRPr lang="sv-SE" sz="1200"/>
        </a:p>
        <a:p>
          <a:pPr marL="171450" indent="-171450">
            <a:buFont typeface="Arial" panose="020B0604020202020204" pitchFamily="34" charset="0"/>
            <a:buChar char="•"/>
          </a:pPr>
          <a:r>
            <a:rPr lang="sv-SE" sz="1200"/>
            <a:t>Fäst mot</a:t>
          </a:r>
          <a:r>
            <a:rPr lang="sv-SE" sz="1200" baseline="0"/>
            <a:t> rutnät (Alt + dra) - fungerar även utan stödlinjer.</a:t>
          </a:r>
          <a:br>
            <a:rPr lang="sv-SE" sz="1200" baseline="0"/>
          </a:br>
          <a:endParaRPr lang="sv-SE" sz="1200" baseline="0"/>
        </a:p>
        <a:p>
          <a:pPr marL="171450" indent="-171450">
            <a:buFont typeface="Arial" panose="020B0604020202020204" pitchFamily="34" charset="0"/>
            <a:buChar char="•"/>
          </a:pPr>
          <a:r>
            <a:rPr lang="sv-SE" sz="1200"/>
            <a:t>Arrangera</a:t>
          </a:r>
          <a:r>
            <a:rPr lang="sv-SE" sz="1200" baseline="0"/>
            <a:t> i höjd- eller sidled med verktyget Justering.</a:t>
          </a:r>
          <a:endParaRPr lang="sv-SE" sz="1200"/>
        </a:p>
      </xdr:txBody>
    </xdr:sp>
    <xdr:clientData/>
  </xdr:twoCellAnchor>
  <xdr:twoCellAnchor>
    <xdr:from>
      <xdr:col>18</xdr:col>
      <xdr:colOff>140970</xdr:colOff>
      <xdr:row>5</xdr:row>
      <xdr:rowOff>49530</xdr:rowOff>
    </xdr:from>
    <xdr:to>
      <xdr:col>25</xdr:col>
      <xdr:colOff>445770</xdr:colOff>
      <xdr:row>20</xdr:row>
      <xdr:rowOff>49530</xdr:rowOff>
    </xdr:to>
    <xdr:graphicFrame macro="">
      <xdr:nvGraphicFramePr>
        <xdr:cNvPr id="5" name="Diagram 4">
          <a:extLst>
            <a:ext uri="{FF2B5EF4-FFF2-40B4-BE49-F238E27FC236}">
              <a16:creationId xmlns:a16="http://schemas.microsoft.com/office/drawing/2014/main" id="{67E093F3-A6DE-97D9-D7CE-6400E14B86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</xdr:colOff>
      <xdr:row>0</xdr:row>
      <xdr:rowOff>156210</xdr:rowOff>
    </xdr:from>
    <xdr:to>
      <xdr:col>11</xdr:col>
      <xdr:colOff>320040</xdr:colOff>
      <xdr:row>15</xdr:row>
      <xdr:rowOff>156210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18C1ECBE-F417-89F6-682C-6A07E44EE9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430530</xdr:colOff>
      <xdr:row>0</xdr:row>
      <xdr:rowOff>156210</xdr:rowOff>
    </xdr:from>
    <xdr:to>
      <xdr:col>20</xdr:col>
      <xdr:colOff>125730</xdr:colOff>
      <xdr:row>15</xdr:row>
      <xdr:rowOff>156210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CC842D6F-833D-56E4-3126-39ECF628DC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236220</xdr:colOff>
      <xdr:row>0</xdr:row>
      <xdr:rowOff>156210</xdr:rowOff>
    </xdr:from>
    <xdr:to>
      <xdr:col>28</xdr:col>
      <xdr:colOff>541020</xdr:colOff>
      <xdr:row>15</xdr:row>
      <xdr:rowOff>156210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C8C41F14-B322-F79B-5E29-2C4BAB1AA6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274320</xdr:colOff>
      <xdr:row>28</xdr:row>
      <xdr:rowOff>129540</xdr:rowOff>
    </xdr:from>
    <xdr:to>
      <xdr:col>7</xdr:col>
      <xdr:colOff>99060</xdr:colOff>
      <xdr:row>35</xdr:row>
      <xdr:rowOff>30480</xdr:rowOff>
    </xdr:to>
    <xdr:sp macro="" textlink="">
      <xdr:nvSpPr>
        <xdr:cNvPr id="5" name="textruta 4">
          <a:extLst>
            <a:ext uri="{FF2B5EF4-FFF2-40B4-BE49-F238E27FC236}">
              <a16:creationId xmlns:a16="http://schemas.microsoft.com/office/drawing/2014/main" id="{5CF2FC78-E57E-4336-BABF-7B03C5A14F1A}"/>
            </a:ext>
          </a:extLst>
        </xdr:cNvPr>
        <xdr:cNvSpPr txBox="1"/>
      </xdr:nvSpPr>
      <xdr:spPr>
        <a:xfrm>
          <a:off x="274320" y="5273040"/>
          <a:ext cx="3611880" cy="11811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200"/>
            <a:t>Länka</a:t>
          </a:r>
          <a:r>
            <a:rPr lang="sv-SE" sz="1200" baseline="0"/>
            <a:t> diagramrubrik till cell med företagsnamn.</a:t>
          </a:r>
        </a:p>
        <a:p>
          <a:endParaRPr lang="sv-SE" sz="1200" baseline="0"/>
        </a:p>
        <a:p>
          <a:r>
            <a:rPr lang="sv-SE" sz="1200" baseline="0"/>
            <a:t>Länka axelrubrik till rubrik för värdet.</a:t>
          </a:r>
        </a:p>
        <a:p>
          <a:endParaRPr lang="sv-SE" sz="1200" baseline="0"/>
        </a:p>
        <a:p>
          <a:r>
            <a:rPr lang="sv-SE" sz="1200" baseline="0"/>
            <a:t>Ändra till ton/m</a:t>
          </a:r>
          <a:r>
            <a:rPr lang="sv-SE" sz="1200" baseline="30000"/>
            <a:t>2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590550</xdr:colOff>
      <xdr:row>0</xdr:row>
      <xdr:rowOff>147637</xdr:rowOff>
    </xdr:from>
    <xdr:to>
      <xdr:col>13</xdr:col>
      <xdr:colOff>419100</xdr:colOff>
      <xdr:row>22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2F134FE-13E2-4F0A-9F2A-0B895A1CB2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274320</xdr:colOff>
      <xdr:row>1</xdr:row>
      <xdr:rowOff>99060</xdr:rowOff>
    </xdr:from>
    <xdr:to>
      <xdr:col>25</xdr:col>
      <xdr:colOff>449580</xdr:colOff>
      <xdr:row>14</xdr:row>
      <xdr:rowOff>137160</xdr:rowOff>
    </xdr:to>
    <xdr:sp macro="" textlink="">
      <xdr:nvSpPr>
        <xdr:cNvPr id="5" name="textruta 4">
          <a:extLst>
            <a:ext uri="{FF2B5EF4-FFF2-40B4-BE49-F238E27FC236}">
              <a16:creationId xmlns:a16="http://schemas.microsoft.com/office/drawing/2014/main" id="{B3EFDE25-8F14-2250-5D5F-EB2BA76DC7C3}"/>
            </a:ext>
          </a:extLst>
        </xdr:cNvPr>
        <xdr:cNvSpPr txBox="1"/>
      </xdr:nvSpPr>
      <xdr:spPr>
        <a:xfrm>
          <a:off x="11384280" y="281940"/>
          <a:ext cx="4442460" cy="241554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200"/>
            <a:t>Använd Klistra in special [Paste Special] för</a:t>
          </a:r>
          <a:r>
            <a:rPr lang="sv-SE" sz="1200" baseline="0"/>
            <a:t> att kopiera format från ett diagram till ett annat. Effektiv för att få med alla inställningar.</a:t>
          </a:r>
          <a:endParaRPr lang="sv-SE" sz="1200"/>
        </a:p>
      </xdr:txBody>
    </xdr:sp>
    <xdr:clientData/>
  </xdr:twoCellAnchor>
  <xdr:twoCellAnchor editAs="oneCell">
    <xdr:from>
      <xdr:col>18</xdr:col>
      <xdr:colOff>281940</xdr:colOff>
      <xdr:row>6</xdr:row>
      <xdr:rowOff>106680</xdr:rowOff>
    </xdr:from>
    <xdr:to>
      <xdr:col>21</xdr:col>
      <xdr:colOff>357024</xdr:colOff>
      <xdr:row>14</xdr:row>
      <xdr:rowOff>144780</xdr:rowOff>
    </xdr:to>
    <xdr:pic>
      <xdr:nvPicPr>
        <xdr:cNvPr id="6" name="chart">
          <a:extLst>
            <a:ext uri="{FF2B5EF4-FFF2-40B4-BE49-F238E27FC236}">
              <a16:creationId xmlns:a16="http://schemas.microsoft.com/office/drawing/2014/main" id="{76C94C7D-66DF-4013-A7A0-4F0A8E079F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391900" y="1203960"/>
          <a:ext cx="1903884" cy="150114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128587</xdr:colOff>
      <xdr:row>1</xdr:row>
      <xdr:rowOff>109536</xdr:rowOff>
    </xdr:from>
    <xdr:to>
      <xdr:col>15</xdr:col>
      <xdr:colOff>142875</xdr:colOff>
      <xdr:row>22</xdr:row>
      <xdr:rowOff>38099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25BC88AF-2192-4B05-9059-A325C33597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80962</xdr:colOff>
      <xdr:row>1</xdr:row>
      <xdr:rowOff>90487</xdr:rowOff>
    </xdr:from>
    <xdr:to>
      <xdr:col>9</xdr:col>
      <xdr:colOff>522562</xdr:colOff>
      <xdr:row>16</xdr:row>
      <xdr:rowOff>112987</xdr:rowOff>
    </xdr:to>
    <xdr:graphicFrame macro="">
      <xdr:nvGraphicFramePr>
        <xdr:cNvPr id="9" name="Diagram 8">
          <a:extLst>
            <a:ext uri="{FF2B5EF4-FFF2-40B4-BE49-F238E27FC236}">
              <a16:creationId xmlns:a16="http://schemas.microsoft.com/office/drawing/2014/main" id="{FCC25C53-D151-43F9-8DB8-50FAB614E1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138112</xdr:colOff>
      <xdr:row>1</xdr:row>
      <xdr:rowOff>100012</xdr:rowOff>
    </xdr:from>
    <xdr:to>
      <xdr:col>14</xdr:col>
      <xdr:colOff>579712</xdr:colOff>
      <xdr:row>16</xdr:row>
      <xdr:rowOff>122512</xdr:rowOff>
    </xdr:to>
    <xdr:graphicFrame macro="">
      <xdr:nvGraphicFramePr>
        <xdr:cNvPr id="10" name="Diagram 9">
          <a:extLst>
            <a:ext uri="{FF2B5EF4-FFF2-40B4-BE49-F238E27FC236}">
              <a16:creationId xmlns:a16="http://schemas.microsoft.com/office/drawing/2014/main" id="{2237B203-AF71-4C5F-B072-B0BE2ED4A1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481012</xdr:colOff>
      <xdr:row>1</xdr:row>
      <xdr:rowOff>42862</xdr:rowOff>
    </xdr:from>
    <xdr:to>
      <xdr:col>20</xdr:col>
      <xdr:colOff>313012</xdr:colOff>
      <xdr:row>16</xdr:row>
      <xdr:rowOff>65362</xdr:rowOff>
    </xdr:to>
    <xdr:graphicFrame macro="">
      <xdr:nvGraphicFramePr>
        <xdr:cNvPr id="11" name="Diagram 10">
          <a:extLst>
            <a:ext uri="{FF2B5EF4-FFF2-40B4-BE49-F238E27FC236}">
              <a16:creationId xmlns:a16="http://schemas.microsoft.com/office/drawing/2014/main" id="{CC53B159-574F-4A71-BAE0-705F959D59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576262</xdr:colOff>
      <xdr:row>18</xdr:row>
      <xdr:rowOff>71437</xdr:rowOff>
    </xdr:from>
    <xdr:to>
      <xdr:col>9</xdr:col>
      <xdr:colOff>408262</xdr:colOff>
      <xdr:row>33</xdr:row>
      <xdr:rowOff>93937</xdr:rowOff>
    </xdr:to>
    <xdr:graphicFrame macro="">
      <xdr:nvGraphicFramePr>
        <xdr:cNvPr id="12" name="Diagram 11">
          <a:extLst>
            <a:ext uri="{FF2B5EF4-FFF2-40B4-BE49-F238E27FC236}">
              <a16:creationId xmlns:a16="http://schemas.microsoft.com/office/drawing/2014/main" id="{976699DB-BA82-43ED-BBA6-454ACEAB7C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227647</xdr:colOff>
      <xdr:row>19</xdr:row>
      <xdr:rowOff>14287</xdr:rowOff>
    </xdr:from>
    <xdr:to>
      <xdr:col>15</xdr:col>
      <xdr:colOff>59647</xdr:colOff>
      <xdr:row>34</xdr:row>
      <xdr:rowOff>36787</xdr:rowOff>
    </xdr:to>
    <xdr:graphicFrame macro="">
      <xdr:nvGraphicFramePr>
        <xdr:cNvPr id="13" name="Diagram 12">
          <a:extLst>
            <a:ext uri="{FF2B5EF4-FFF2-40B4-BE49-F238E27FC236}">
              <a16:creationId xmlns:a16="http://schemas.microsoft.com/office/drawing/2014/main" id="{BCB0B4E6-EB38-4924-AD7C-2A6E41889F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401002</xdr:colOff>
      <xdr:row>19</xdr:row>
      <xdr:rowOff>77152</xdr:rowOff>
    </xdr:from>
    <xdr:to>
      <xdr:col>21</xdr:col>
      <xdr:colOff>233002</xdr:colOff>
      <xdr:row>34</xdr:row>
      <xdr:rowOff>99652</xdr:rowOff>
    </xdr:to>
    <xdr:graphicFrame macro="">
      <xdr:nvGraphicFramePr>
        <xdr:cNvPr id="14" name="Diagram 13">
          <a:extLst>
            <a:ext uri="{FF2B5EF4-FFF2-40B4-BE49-F238E27FC236}">
              <a16:creationId xmlns:a16="http://schemas.microsoft.com/office/drawing/2014/main" id="{0A4C5DA8-DD58-43DF-8603-1795292CE5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30480</xdr:colOff>
      <xdr:row>3</xdr:row>
      <xdr:rowOff>38100</xdr:rowOff>
    </xdr:from>
    <xdr:to>
      <xdr:col>17</xdr:col>
      <xdr:colOff>335280</xdr:colOff>
      <xdr:row>24</xdr:row>
      <xdr:rowOff>83820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161CEDA0-0EFF-86AD-3D0E-F2C2EB25FF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175260</xdr:colOff>
      <xdr:row>16</xdr:row>
      <xdr:rowOff>99060</xdr:rowOff>
    </xdr:from>
    <xdr:to>
      <xdr:col>7</xdr:col>
      <xdr:colOff>15240</xdr:colOff>
      <xdr:row>26</xdr:row>
      <xdr:rowOff>175260</xdr:rowOff>
    </xdr:to>
    <xdr:sp macro="" textlink="">
      <xdr:nvSpPr>
        <xdr:cNvPr id="6" name="textruta 5">
          <a:extLst>
            <a:ext uri="{FF2B5EF4-FFF2-40B4-BE49-F238E27FC236}">
              <a16:creationId xmlns:a16="http://schemas.microsoft.com/office/drawing/2014/main" id="{8E73032F-38F0-1FB8-BC92-0149CC934A97}"/>
            </a:ext>
          </a:extLst>
        </xdr:cNvPr>
        <xdr:cNvSpPr txBox="1"/>
      </xdr:nvSpPr>
      <xdr:spPr>
        <a:xfrm>
          <a:off x="556260" y="3108960"/>
          <a:ext cx="3497580" cy="19050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200"/>
            <a:t>Infoga en figur på</a:t>
          </a:r>
          <a:r>
            <a:rPr lang="sv-SE" sz="1200" baseline="0"/>
            <a:t> kalkylbladet</a:t>
          </a:r>
          <a:r>
            <a:rPr lang="sv-SE" sz="1200"/>
            <a:t> och sedan klipp ut och</a:t>
          </a:r>
          <a:r>
            <a:rPr lang="sv-SE" sz="1200" baseline="0"/>
            <a:t> klistra in i diagrammet. Då blir figuren som en del av diagrammet.</a:t>
          </a:r>
        </a:p>
        <a:p>
          <a:endParaRPr lang="sv-SE" sz="1200" baseline="0"/>
        </a:p>
        <a:p>
          <a:r>
            <a:rPr lang="sv-SE" sz="1200" baseline="0"/>
            <a:t>Länka texter till figuren.</a:t>
          </a:r>
        </a:p>
        <a:p>
          <a:endParaRPr lang="sv-SE" sz="1200" baseline="0"/>
        </a:p>
        <a:p>
          <a:r>
            <a:rPr lang="sv-SE" sz="1200" baseline="0"/>
            <a:t>Detta går även att använda utan diagram för att göra celler med innehåll tydligare.</a:t>
          </a:r>
        </a:p>
        <a:p>
          <a:r>
            <a:rPr lang="sv-SE" sz="1200" baseline="0"/>
            <a:t>Figurer, SmartArt</a:t>
          </a:r>
          <a:endParaRPr lang="sv-SE" sz="1200"/>
        </a:p>
      </xdr:txBody>
    </xdr: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0.27193</cdr:x>
      <cdr:y>0.00915</cdr:y>
    </cdr:from>
    <cdr:to>
      <cdr:x>0.69737</cdr:x>
      <cdr:y>0.11699</cdr:y>
    </cdr:to>
    <cdr:sp macro="" textlink="Figurer!$B$15">
      <cdr:nvSpPr>
        <cdr:cNvPr id="5" name="Band: lutande uppåt 4">
          <a:extLst xmlns:a="http://schemas.openxmlformats.org/drawingml/2006/main">
            <a:ext uri="{FF2B5EF4-FFF2-40B4-BE49-F238E27FC236}">
              <a16:creationId xmlns:a16="http://schemas.microsoft.com/office/drawing/2014/main" id="{ED5D5B07-9B45-217D-0727-9FC2BE733B26}"/>
            </a:ext>
          </a:extLst>
        </cdr:cNvPr>
        <cdr:cNvSpPr/>
      </cdr:nvSpPr>
      <cdr:spPr>
        <a:xfrm xmlns:a="http://schemas.openxmlformats.org/drawingml/2006/main">
          <a:off x="1574800" y="35560"/>
          <a:ext cx="2463800" cy="419100"/>
        </a:xfrm>
        <a:prstGeom xmlns:a="http://schemas.openxmlformats.org/drawingml/2006/main" prst="ribbon2">
          <a:avLst/>
        </a:prstGeom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AA442515-B3B6-4DBE-A6A6-D2318C01B513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Totalt: 1 824 000</a:t>
          </a:fld>
          <a:endParaRPr lang="sv-SE" sz="1100"/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360864</xdr:colOff>
      <xdr:row>1</xdr:row>
      <xdr:rowOff>37146</xdr:rowOff>
    </xdr:from>
    <xdr:to>
      <xdr:col>27</xdr:col>
      <xdr:colOff>426720</xdr:colOff>
      <xdr:row>13</xdr:row>
      <xdr:rowOff>38099</xdr:rowOff>
    </xdr:to>
    <xdr:sp macro="" textlink="">
      <xdr:nvSpPr>
        <xdr:cNvPr id="5" name="textruta 4">
          <a:extLst>
            <a:ext uri="{FF2B5EF4-FFF2-40B4-BE49-F238E27FC236}">
              <a16:creationId xmlns:a16="http://schemas.microsoft.com/office/drawing/2014/main" id="{E41F2D22-42F5-41F0-8714-D549AB2601A9}"/>
            </a:ext>
          </a:extLst>
        </xdr:cNvPr>
        <xdr:cNvSpPr txBox="1"/>
      </xdr:nvSpPr>
      <xdr:spPr>
        <a:xfrm>
          <a:off x="11836584" y="220026"/>
          <a:ext cx="6154236" cy="2195513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171450" indent="-171450">
            <a:buFont typeface="Arial" panose="020B0604020202020204" pitchFamily="34" charset="0"/>
            <a:buChar char="•"/>
          </a:pPr>
          <a:r>
            <a:rPr lang="sv-SE" sz="1200"/>
            <a:t>Räkna ut</a:t>
          </a:r>
          <a:r>
            <a:rPr lang="sv-SE" sz="1200" baseline="0"/>
            <a:t> procent för Stockholm och Göteborg (klart).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sv-SE" sz="1200" baseline="0"/>
            <a:t>Skapa staplad stapel för Stockholm och Göteborg.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sv-SE" sz="1200" baseline="0"/>
            <a:t>Gör valfri formatering.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sv-SE" sz="1200"/>
            <a:t>Lägg till dataettiketter</a:t>
          </a:r>
          <a:r>
            <a:rPr lang="sv-SE" sz="1200" baseline="0"/>
            <a:t>. Markera  ena stadens etiketter och ändra till </a:t>
          </a:r>
          <a:r>
            <a:rPr lang="sv-SE" sz="12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Värde från celler</a:t>
          </a:r>
          <a:r>
            <a:rPr lang="sv-SE" sz="12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sv-SE" sz="12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Ändra mellanrumsbredd på staplar (100%).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sv-SE" sz="12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Justera storlek på dataetiketter.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sv-SE" sz="1200"/>
            <a:t>Fyll</a:t>
          </a:r>
          <a:r>
            <a:rPr lang="sv-SE" sz="1200" baseline="0"/>
            <a:t> på fler värden</a:t>
          </a:r>
        </a:p>
        <a:p>
          <a:pPr marL="171450" indent="-171450">
            <a:buFont typeface="Arial" panose="020B0604020202020204" pitchFamily="34" charset="0"/>
            <a:buChar char="•"/>
          </a:pPr>
          <a:endParaRPr lang="sv-SE" sz="1200"/>
        </a:p>
        <a:p>
          <a:pPr marL="171450" indent="-171450">
            <a:buFont typeface="Arial" panose="020B0604020202020204" pitchFamily="34" charset="0"/>
            <a:buChar char="•"/>
          </a:pPr>
          <a:r>
            <a:rPr lang="sv-SE" sz="1200" b="1"/>
            <a:t>Överkurs</a:t>
          </a:r>
          <a:r>
            <a:rPr lang="sv-SE" sz="1200"/>
            <a:t> - visa totalen med en</a:t>
          </a:r>
          <a:r>
            <a:rPr lang="sv-SE" sz="1200" baseline="0"/>
            <a:t> dataetikett</a:t>
          </a:r>
          <a:br>
            <a:rPr lang="sv-SE" sz="1200" baseline="0"/>
          </a:br>
          <a:r>
            <a:rPr lang="sv-SE" sz="1200" baseline="0"/>
            <a:t>Skapa en tredje serie med totalen. Kombodiagram.</a:t>
          </a:r>
          <a:endParaRPr lang="sv-SE" sz="12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DF1F1B5-530F-4614-A21F-1FBBF07158E9}" name="Table2" displayName="Table2" ref="A29:B38" totalsRowShown="0">
  <autoFilter ref="A29:B38" xr:uid="{B03A0B2A-E33D-45D6-91B3-0F6B90A45D02}"/>
  <tableColumns count="2">
    <tableColumn id="1" xr3:uid="{FC75AD93-871E-44BF-B403-77AE5EB2E508}" name="Månad"/>
    <tableColumn id="2" xr3:uid="{941F66B1-65CC-4F41-AF87-D79A5DD5A377}" name="Värd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EF7BCE9-B3CD-461C-B5E1-E5F5BDA4BBB2}" name="Tabell1" displayName="Tabell1" ref="B3:F12" totalsRowShown="0" headerRowDxfId="4">
  <tableColumns count="5">
    <tableColumn id="1" xr3:uid="{B4027D4E-AD9E-4C5C-B9C4-1CECE2FECF2F}" name="Månad"/>
    <tableColumn id="2" xr3:uid="{703C1026-BFC0-4439-A368-0D7682CC8DAF}" name="Stockholm" dataDxfId="3"/>
    <tableColumn id="3" xr3:uid="{84BBC96F-4513-4763-A95F-1D78BF07D297}" name="Göteborg" dataDxfId="2"/>
    <tableColumn id="4" xr3:uid="{1BD4EB27-DBD3-48D7-8907-9D1B1EFA5B65}" name="S" dataDxfId="1" dataCellStyle="Procent">
      <calculatedColumnFormula>C4/(C4+D4)</calculatedColumnFormula>
    </tableColumn>
    <tableColumn id="5" xr3:uid="{00BABD3A-9195-40E3-A899-2C49A0AD6A63}" name="G" dataDxfId="0" dataCellStyle="Procent">
      <calculatedColumnFormula>D4/(C4+D4)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31A9E7-8D2C-4BFA-B811-3BFF0B98E8EF}">
  <dimension ref="B3:C27"/>
  <sheetViews>
    <sheetView tabSelected="1" workbookViewId="0"/>
  </sheetViews>
  <sheetFormatPr defaultRowHeight="14.4" x14ac:dyDescent="0.3"/>
  <cols>
    <col min="1" max="1" width="3.88671875" customWidth="1"/>
    <col min="2" max="2" width="7.77734375" customWidth="1"/>
    <col min="3" max="3" width="10" bestFit="1" customWidth="1"/>
  </cols>
  <sheetData>
    <row r="3" spans="2:3" x14ac:dyDescent="0.3">
      <c r="B3" s="1" t="s">
        <v>0</v>
      </c>
      <c r="C3" s="1" t="s">
        <v>8</v>
      </c>
    </row>
    <row r="4" spans="2:3" x14ac:dyDescent="0.3">
      <c r="B4" s="2" t="s">
        <v>2</v>
      </c>
      <c r="C4" s="3">
        <v>62717</v>
      </c>
    </row>
    <row r="5" spans="2:3" x14ac:dyDescent="0.3">
      <c r="B5" s="2" t="s">
        <v>3</v>
      </c>
      <c r="C5" s="3">
        <v>75623</v>
      </c>
    </row>
    <row r="6" spans="2:3" x14ac:dyDescent="0.3">
      <c r="B6" s="2" t="s">
        <v>4</v>
      </c>
      <c r="C6" s="3">
        <v>42728</v>
      </c>
    </row>
    <row r="7" spans="2:3" x14ac:dyDescent="0.3">
      <c r="B7" s="2" t="s">
        <v>5</v>
      </c>
      <c r="C7" s="3">
        <v>50106</v>
      </c>
    </row>
    <row r="8" spans="2:3" x14ac:dyDescent="0.3">
      <c r="B8" s="2" t="s">
        <v>6</v>
      </c>
      <c r="C8" s="3">
        <v>75531</v>
      </c>
    </row>
    <row r="9" spans="2:3" x14ac:dyDescent="0.3">
      <c r="B9" s="2" t="s">
        <v>7</v>
      </c>
      <c r="C9" s="3">
        <v>45997</v>
      </c>
    </row>
    <row r="12" spans="2:3" x14ac:dyDescent="0.3">
      <c r="B12" s="1" t="s">
        <v>0</v>
      </c>
      <c r="C12" s="1" t="s">
        <v>9</v>
      </c>
    </row>
    <row r="13" spans="2:3" x14ac:dyDescent="0.3">
      <c r="B13" s="2" t="s">
        <v>2</v>
      </c>
      <c r="C13" s="3">
        <v>67118</v>
      </c>
    </row>
    <row r="14" spans="2:3" x14ac:dyDescent="0.3">
      <c r="B14" s="2" t="s">
        <v>3</v>
      </c>
      <c r="C14" s="3">
        <v>58262</v>
      </c>
    </row>
    <row r="15" spans="2:3" x14ac:dyDescent="0.3">
      <c r="B15" s="2" t="s">
        <v>4</v>
      </c>
      <c r="C15" s="3">
        <v>71920</v>
      </c>
    </row>
    <row r="16" spans="2:3" x14ac:dyDescent="0.3">
      <c r="B16" s="2" t="s">
        <v>5</v>
      </c>
      <c r="C16" s="3">
        <v>38356</v>
      </c>
    </row>
    <row r="17" spans="2:3" x14ac:dyDescent="0.3">
      <c r="B17" s="2" t="s">
        <v>6</v>
      </c>
      <c r="C17" s="3">
        <v>43659</v>
      </c>
    </row>
    <row r="18" spans="2:3" x14ac:dyDescent="0.3">
      <c r="B18" s="2" t="s">
        <v>7</v>
      </c>
      <c r="C18" s="3">
        <v>49806</v>
      </c>
    </row>
    <row r="21" spans="2:3" x14ac:dyDescent="0.3">
      <c r="B21" s="1" t="s">
        <v>0</v>
      </c>
      <c r="C21" s="1" t="s">
        <v>30</v>
      </c>
    </row>
    <row r="22" spans="2:3" x14ac:dyDescent="0.3">
      <c r="B22" s="2" t="s">
        <v>2</v>
      </c>
      <c r="C22" s="3">
        <v>47488</v>
      </c>
    </row>
    <row r="23" spans="2:3" x14ac:dyDescent="0.3">
      <c r="B23" s="2" t="s">
        <v>3</v>
      </c>
      <c r="C23" s="3">
        <v>48045</v>
      </c>
    </row>
    <row r="24" spans="2:3" x14ac:dyDescent="0.3">
      <c r="B24" s="2" t="s">
        <v>4</v>
      </c>
      <c r="C24" s="3">
        <v>59912</v>
      </c>
    </row>
    <row r="25" spans="2:3" x14ac:dyDescent="0.3">
      <c r="B25" s="2" t="s">
        <v>5</v>
      </c>
      <c r="C25" s="3">
        <v>60209</v>
      </c>
    </row>
    <row r="26" spans="2:3" x14ac:dyDescent="0.3">
      <c r="B26" s="2" t="s">
        <v>6</v>
      </c>
      <c r="C26" s="3">
        <v>59561</v>
      </c>
    </row>
    <row r="27" spans="2:3" x14ac:dyDescent="0.3">
      <c r="B27" s="2" t="s">
        <v>7</v>
      </c>
      <c r="C27" s="3">
        <v>68533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916A43-778F-4425-8C6C-CEFD2FD325EF}">
  <dimension ref="B2:C27"/>
  <sheetViews>
    <sheetView workbookViewId="0">
      <selection activeCell="L26" sqref="L26"/>
    </sheetView>
  </sheetViews>
  <sheetFormatPr defaultRowHeight="14.4" x14ac:dyDescent="0.3"/>
  <cols>
    <col min="1" max="1" width="5.5546875" customWidth="1"/>
    <col min="2" max="2" width="6.6640625" bestFit="1" customWidth="1"/>
    <col min="3" max="3" width="7.44140625" bestFit="1" customWidth="1"/>
  </cols>
  <sheetData>
    <row r="2" spans="2:3" x14ac:dyDescent="0.3">
      <c r="B2" t="s">
        <v>41</v>
      </c>
    </row>
    <row r="3" spans="2:3" x14ac:dyDescent="0.3">
      <c r="B3" s="5" t="s">
        <v>0</v>
      </c>
      <c r="C3" s="5" t="s">
        <v>42</v>
      </c>
    </row>
    <row r="4" spans="2:3" x14ac:dyDescent="0.3">
      <c r="B4" s="2" t="s">
        <v>25</v>
      </c>
      <c r="C4" s="2">
        <v>5.3</v>
      </c>
    </row>
    <row r="5" spans="2:3" x14ac:dyDescent="0.3">
      <c r="B5" s="2" t="s">
        <v>26</v>
      </c>
      <c r="C5" s="2">
        <v>3.1</v>
      </c>
    </row>
    <row r="6" spans="2:3" x14ac:dyDescent="0.3">
      <c r="B6" s="2" t="s">
        <v>27</v>
      </c>
      <c r="C6" s="2">
        <v>2.1</v>
      </c>
    </row>
    <row r="7" spans="2:3" x14ac:dyDescent="0.3">
      <c r="B7" s="2" t="s">
        <v>28</v>
      </c>
      <c r="C7" s="2">
        <v>7</v>
      </c>
    </row>
    <row r="8" spans="2:3" x14ac:dyDescent="0.3">
      <c r="B8" s="2" t="s">
        <v>6</v>
      </c>
      <c r="C8" s="2">
        <v>7.8</v>
      </c>
    </row>
    <row r="9" spans="2:3" x14ac:dyDescent="0.3">
      <c r="B9" s="2" t="s">
        <v>29</v>
      </c>
      <c r="C9" s="2">
        <v>3</v>
      </c>
    </row>
    <row r="11" spans="2:3" x14ac:dyDescent="0.3">
      <c r="B11" t="s">
        <v>43</v>
      </c>
    </row>
    <row r="12" spans="2:3" x14ac:dyDescent="0.3">
      <c r="B12" s="5" t="s">
        <v>0</v>
      </c>
      <c r="C12" s="5" t="s">
        <v>42</v>
      </c>
    </row>
    <row r="13" spans="2:3" x14ac:dyDescent="0.3">
      <c r="B13" s="2" t="s">
        <v>25</v>
      </c>
      <c r="C13" s="2">
        <v>4.4000000000000004</v>
      </c>
    </row>
    <row r="14" spans="2:3" x14ac:dyDescent="0.3">
      <c r="B14" s="2" t="s">
        <v>26</v>
      </c>
      <c r="C14" s="2">
        <v>7.5</v>
      </c>
    </row>
    <row r="15" spans="2:3" x14ac:dyDescent="0.3">
      <c r="B15" s="2" t="s">
        <v>27</v>
      </c>
      <c r="C15" s="2">
        <v>5.5</v>
      </c>
    </row>
    <row r="16" spans="2:3" x14ac:dyDescent="0.3">
      <c r="B16" s="2" t="s">
        <v>28</v>
      </c>
      <c r="C16" s="2">
        <v>1.7</v>
      </c>
    </row>
    <row r="17" spans="2:3" x14ac:dyDescent="0.3">
      <c r="B17" s="2" t="s">
        <v>6</v>
      </c>
      <c r="C17" s="2">
        <v>3.9</v>
      </c>
    </row>
    <row r="18" spans="2:3" x14ac:dyDescent="0.3">
      <c r="B18" s="2" t="s">
        <v>29</v>
      </c>
      <c r="C18" s="2">
        <v>3.7</v>
      </c>
    </row>
    <row r="20" spans="2:3" x14ac:dyDescent="0.3">
      <c r="B20" t="s">
        <v>44</v>
      </c>
    </row>
    <row r="21" spans="2:3" x14ac:dyDescent="0.3">
      <c r="B21" s="5" t="s">
        <v>0</v>
      </c>
      <c r="C21" s="5" t="s">
        <v>42</v>
      </c>
    </row>
    <row r="22" spans="2:3" x14ac:dyDescent="0.3">
      <c r="B22" s="2" t="s">
        <v>25</v>
      </c>
      <c r="C22" s="2">
        <v>4.5999999999999996</v>
      </c>
    </row>
    <row r="23" spans="2:3" x14ac:dyDescent="0.3">
      <c r="B23" s="2" t="s">
        <v>26</v>
      </c>
      <c r="C23" s="2">
        <v>3.5</v>
      </c>
    </row>
    <row r="24" spans="2:3" x14ac:dyDescent="0.3">
      <c r="B24" s="2" t="s">
        <v>27</v>
      </c>
      <c r="C24" s="2">
        <v>5.5</v>
      </c>
    </row>
    <row r="25" spans="2:3" x14ac:dyDescent="0.3">
      <c r="B25" s="2" t="s">
        <v>28</v>
      </c>
      <c r="C25" s="2">
        <v>4.5999999999999996</v>
      </c>
    </row>
    <row r="26" spans="2:3" x14ac:dyDescent="0.3">
      <c r="B26" s="2" t="s">
        <v>6</v>
      </c>
      <c r="C26" s="2">
        <v>5.5</v>
      </c>
    </row>
    <row r="27" spans="2:3" x14ac:dyDescent="0.3">
      <c r="B27" s="2" t="s">
        <v>29</v>
      </c>
      <c r="C27" s="2">
        <v>3.2</v>
      </c>
    </row>
  </sheetData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BC90C-D5A3-4C38-A39E-D9AA45CFFED2}">
  <dimension ref="A4:B38"/>
  <sheetViews>
    <sheetView showGridLines="0" workbookViewId="0">
      <selection activeCell="M33" sqref="M33"/>
    </sheetView>
  </sheetViews>
  <sheetFormatPr defaultRowHeight="14.4" x14ac:dyDescent="0.3"/>
  <cols>
    <col min="1" max="1" width="10.88671875" bestFit="1" customWidth="1"/>
  </cols>
  <sheetData>
    <row r="4" spans="1:2" x14ac:dyDescent="0.3">
      <c r="A4" s="5" t="s">
        <v>34</v>
      </c>
      <c r="B4" s="5" t="s">
        <v>35</v>
      </c>
    </row>
    <row r="5" spans="1:2" x14ac:dyDescent="0.3">
      <c r="A5" s="2" t="s">
        <v>36</v>
      </c>
      <c r="B5" s="2">
        <v>1036765</v>
      </c>
    </row>
    <row r="6" spans="1:2" x14ac:dyDescent="0.3">
      <c r="A6" s="2" t="s">
        <v>37</v>
      </c>
      <c r="B6" s="2">
        <v>545571</v>
      </c>
    </row>
    <row r="7" spans="1:2" x14ac:dyDescent="0.3">
      <c r="A7" s="2" t="s">
        <v>38</v>
      </c>
      <c r="B7" s="2">
        <v>1064853</v>
      </c>
    </row>
    <row r="8" spans="1:2" x14ac:dyDescent="0.3">
      <c r="A8" s="2" t="s">
        <v>39</v>
      </c>
      <c r="B8" s="2">
        <v>872309</v>
      </c>
    </row>
    <row r="9" spans="1:2" x14ac:dyDescent="0.3">
      <c r="A9" s="2" t="s">
        <v>40</v>
      </c>
      <c r="B9" s="2">
        <v>543805</v>
      </c>
    </row>
    <row r="29" spans="1:2" x14ac:dyDescent="0.3">
      <c r="A29" t="s">
        <v>0</v>
      </c>
      <c r="B29" t="s">
        <v>24</v>
      </c>
    </row>
    <row r="30" spans="1:2" x14ac:dyDescent="0.3">
      <c r="A30" t="s">
        <v>2</v>
      </c>
      <c r="B30">
        <v>28</v>
      </c>
    </row>
    <row r="31" spans="1:2" x14ac:dyDescent="0.3">
      <c r="A31" t="s">
        <v>3</v>
      </c>
      <c r="B31">
        <v>13</v>
      </c>
    </row>
    <row r="32" spans="1:2" x14ac:dyDescent="0.3">
      <c r="A32" t="s">
        <v>4</v>
      </c>
      <c r="B32">
        <v>35</v>
      </c>
    </row>
    <row r="33" spans="1:2" x14ac:dyDescent="0.3">
      <c r="A33" t="s">
        <v>5</v>
      </c>
      <c r="B33">
        <v>30</v>
      </c>
    </row>
    <row r="34" spans="1:2" x14ac:dyDescent="0.3">
      <c r="A34" t="s">
        <v>6</v>
      </c>
      <c r="B34">
        <v>20</v>
      </c>
    </row>
    <row r="35" spans="1:2" x14ac:dyDescent="0.3">
      <c r="A35" t="s">
        <v>7</v>
      </c>
      <c r="B35">
        <v>17</v>
      </c>
    </row>
    <row r="36" spans="1:2" x14ac:dyDescent="0.3">
      <c r="A36" t="s">
        <v>21</v>
      </c>
      <c r="B36">
        <v>36</v>
      </c>
    </row>
    <row r="37" spans="1:2" x14ac:dyDescent="0.3">
      <c r="A37" t="s">
        <v>22</v>
      </c>
      <c r="B37">
        <v>26</v>
      </c>
    </row>
    <row r="38" spans="1:2" x14ac:dyDescent="0.3">
      <c r="A38" t="s">
        <v>23</v>
      </c>
      <c r="B38">
        <v>38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1F6FE-6667-4068-9825-A49189DE2502}">
  <dimension ref="B3:C9"/>
  <sheetViews>
    <sheetView showGridLines="0" workbookViewId="0"/>
  </sheetViews>
  <sheetFormatPr defaultRowHeight="14.4" x14ac:dyDescent="0.3"/>
  <cols>
    <col min="1" max="1" width="5.109375" customWidth="1"/>
    <col min="2" max="2" width="9.109375" customWidth="1"/>
    <col min="3" max="3" width="15.44140625" customWidth="1"/>
  </cols>
  <sheetData>
    <row r="3" spans="2:3" x14ac:dyDescent="0.3">
      <c r="B3" s="1" t="s">
        <v>0</v>
      </c>
      <c r="C3" s="1" t="s">
        <v>1</v>
      </c>
    </row>
    <row r="4" spans="2:3" x14ac:dyDescent="0.3">
      <c r="B4" s="2" t="s">
        <v>2</v>
      </c>
      <c r="C4" s="3">
        <v>129835</v>
      </c>
    </row>
    <row r="5" spans="2:3" x14ac:dyDescent="0.3">
      <c r="B5" s="2" t="s">
        <v>3</v>
      </c>
      <c r="C5" s="3">
        <v>133885</v>
      </c>
    </row>
    <row r="6" spans="2:3" x14ac:dyDescent="0.3">
      <c r="B6" s="2" t="s">
        <v>4</v>
      </c>
      <c r="C6" s="3">
        <v>114648</v>
      </c>
    </row>
    <row r="7" spans="2:3" x14ac:dyDescent="0.3">
      <c r="B7" s="2" t="s">
        <v>5</v>
      </c>
      <c r="C7" s="3">
        <v>88462</v>
      </c>
    </row>
    <row r="8" spans="2:3" x14ac:dyDescent="0.3">
      <c r="B8" s="2" t="s">
        <v>6</v>
      </c>
      <c r="C8" s="3">
        <v>119190</v>
      </c>
    </row>
    <row r="9" spans="2:3" x14ac:dyDescent="0.3">
      <c r="B9" s="2" t="s">
        <v>7</v>
      </c>
      <c r="C9" s="3">
        <v>95803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C6BC96-3424-41E8-85BA-15BEA090D821}">
  <dimension ref="A2:D19"/>
  <sheetViews>
    <sheetView showGridLines="0" workbookViewId="0">
      <selection activeCell="B16" sqref="B16"/>
    </sheetView>
  </sheetViews>
  <sheetFormatPr defaultRowHeight="14.4" x14ac:dyDescent="0.3"/>
  <sheetData>
    <row r="2" spans="1:4" x14ac:dyDescent="0.3">
      <c r="B2" t="s">
        <v>18</v>
      </c>
      <c r="C2" t="s">
        <v>19</v>
      </c>
      <c r="D2" t="s">
        <v>20</v>
      </c>
    </row>
    <row r="3" spans="1:4" x14ac:dyDescent="0.3">
      <c r="A3" t="s">
        <v>12</v>
      </c>
      <c r="B3">
        <v>53</v>
      </c>
      <c r="C3">
        <v>84</v>
      </c>
      <c r="D3">
        <v>13</v>
      </c>
    </row>
    <row r="4" spans="1:4" x14ac:dyDescent="0.3">
      <c r="A4" t="s">
        <v>13</v>
      </c>
      <c r="B4">
        <v>57</v>
      </c>
      <c r="C4">
        <v>50</v>
      </c>
      <c r="D4">
        <v>43</v>
      </c>
    </row>
    <row r="5" spans="1:4" x14ac:dyDescent="0.3">
      <c r="A5" t="s">
        <v>14</v>
      </c>
      <c r="B5">
        <v>65</v>
      </c>
      <c r="C5">
        <v>44</v>
      </c>
      <c r="D5">
        <v>41</v>
      </c>
    </row>
    <row r="6" spans="1:4" x14ac:dyDescent="0.3">
      <c r="A6" t="s">
        <v>15</v>
      </c>
      <c r="B6">
        <v>64</v>
      </c>
      <c r="C6">
        <v>72</v>
      </c>
      <c r="D6">
        <v>14</v>
      </c>
    </row>
    <row r="7" spans="1:4" x14ac:dyDescent="0.3">
      <c r="A7" t="s">
        <v>16</v>
      </c>
      <c r="B7">
        <v>30</v>
      </c>
      <c r="C7">
        <v>82</v>
      </c>
      <c r="D7">
        <v>38</v>
      </c>
    </row>
    <row r="8" spans="1:4" x14ac:dyDescent="0.3">
      <c r="A8" t="s">
        <v>17</v>
      </c>
      <c r="B8">
        <v>40</v>
      </c>
      <c r="C8">
        <v>73</v>
      </c>
      <c r="D8">
        <v>37</v>
      </c>
    </row>
    <row r="17" spans="1:1" x14ac:dyDescent="0.3">
      <c r="A17" s="7" t="s">
        <v>31</v>
      </c>
    </row>
    <row r="18" spans="1:1" x14ac:dyDescent="0.3">
      <c r="A18" s="7" t="s">
        <v>32</v>
      </c>
    </row>
    <row r="19" spans="1:1" x14ac:dyDescent="0.3">
      <c r="A19" s="7" t="s">
        <v>33</v>
      </c>
    </row>
  </sheetData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12986-FBAA-489E-A534-828B3AE9EE05}">
  <dimension ref="B2:C15"/>
  <sheetViews>
    <sheetView workbookViewId="0">
      <selection activeCell="C12" sqref="C12"/>
    </sheetView>
  </sheetViews>
  <sheetFormatPr defaultRowHeight="14.4" x14ac:dyDescent="0.3"/>
  <cols>
    <col min="1" max="1" width="5.5546875" customWidth="1"/>
  </cols>
  <sheetData>
    <row r="2" spans="2:3" ht="21" x14ac:dyDescent="0.4">
      <c r="B2" s="8" t="s">
        <v>50</v>
      </c>
    </row>
    <row r="5" spans="2:3" x14ac:dyDescent="0.3">
      <c r="B5" s="2" t="s">
        <v>37</v>
      </c>
      <c r="C5" s="3">
        <v>250000</v>
      </c>
    </row>
    <row r="6" spans="2:3" x14ac:dyDescent="0.3">
      <c r="B6" s="2" t="s">
        <v>45</v>
      </c>
      <c r="C6" s="3">
        <v>318000</v>
      </c>
    </row>
    <row r="7" spans="2:3" x14ac:dyDescent="0.3">
      <c r="B7" s="2" t="s">
        <v>46</v>
      </c>
      <c r="C7" s="3">
        <v>284000</v>
      </c>
    </row>
    <row r="8" spans="2:3" x14ac:dyDescent="0.3">
      <c r="B8" s="2" t="s">
        <v>47</v>
      </c>
      <c r="C8" s="3">
        <v>358000</v>
      </c>
    </row>
    <row r="9" spans="2:3" x14ac:dyDescent="0.3">
      <c r="B9" s="2" t="s">
        <v>48</v>
      </c>
      <c r="C9" s="3">
        <v>215000</v>
      </c>
    </row>
    <row r="10" spans="2:3" x14ac:dyDescent="0.3">
      <c r="B10" s="2" t="s">
        <v>49</v>
      </c>
      <c r="C10" s="3">
        <v>399000</v>
      </c>
    </row>
    <row r="12" spans="2:3" x14ac:dyDescent="0.3">
      <c r="C12" s="9">
        <f>SUM(C5:C10)</f>
        <v>1824000</v>
      </c>
    </row>
    <row r="14" spans="2:3" x14ac:dyDescent="0.3">
      <c r="B14" s="5" t="s">
        <v>51</v>
      </c>
    </row>
    <row r="15" spans="2:3" x14ac:dyDescent="0.3">
      <c r="B15" t="str">
        <f>"Totalt: "&amp;TEXT(C12,"# ##0")</f>
        <v>Totalt: 1 824 000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V18"/>
  <sheetViews>
    <sheetView showGridLines="0" topLeftCell="B1" zoomScaleNormal="100" workbookViewId="0">
      <selection activeCell="B1" sqref="B1"/>
    </sheetView>
  </sheetViews>
  <sheetFormatPr defaultRowHeight="14.4" x14ac:dyDescent="0.3"/>
  <cols>
    <col min="2" max="2" width="10.6640625" customWidth="1"/>
    <col min="3" max="3" width="12.44140625" customWidth="1"/>
    <col min="4" max="4" width="10.88671875" customWidth="1"/>
    <col min="19" max="19" width="10.88671875" bestFit="1" customWidth="1"/>
    <col min="20" max="20" width="10.33203125" bestFit="1" customWidth="1"/>
    <col min="21" max="21" width="10.88671875" bestFit="1" customWidth="1"/>
    <col min="22" max="22" width="11" customWidth="1"/>
    <col min="23" max="23" width="10.109375" customWidth="1"/>
  </cols>
  <sheetData>
    <row r="3" spans="2:22" x14ac:dyDescent="0.3">
      <c r="B3" s="1" t="s">
        <v>0</v>
      </c>
      <c r="C3" s="1" t="s">
        <v>8</v>
      </c>
      <c r="D3" s="1" t="s">
        <v>9</v>
      </c>
      <c r="E3" s="1" t="s">
        <v>10</v>
      </c>
      <c r="F3" s="1" t="s">
        <v>11</v>
      </c>
    </row>
    <row r="4" spans="2:22" x14ac:dyDescent="0.3">
      <c r="B4" t="s">
        <v>2</v>
      </c>
      <c r="C4" s="6">
        <v>62717</v>
      </c>
      <c r="D4" s="6">
        <v>67118</v>
      </c>
      <c r="E4" s="4">
        <f>C4/(C4+D4)</f>
        <v>0.48305156544845379</v>
      </c>
      <c r="F4" s="4">
        <f>D4/(C4+D4)</f>
        <v>0.51694843455154615</v>
      </c>
    </row>
    <row r="5" spans="2:22" x14ac:dyDescent="0.3">
      <c r="B5" t="s">
        <v>3</v>
      </c>
      <c r="C5" s="6">
        <v>75623</v>
      </c>
      <c r="D5" s="6">
        <v>58262</v>
      </c>
      <c r="E5" s="4">
        <f t="shared" ref="E5:E9" si="0">C5/(C5+D5)</f>
        <v>0.56483549314710391</v>
      </c>
      <c r="F5" s="4">
        <f t="shared" ref="F5:F9" si="1">D5/(C5+D5)</f>
        <v>0.43516450685289615</v>
      </c>
    </row>
    <row r="6" spans="2:22" x14ac:dyDescent="0.3">
      <c r="B6" t="s">
        <v>4</v>
      </c>
      <c r="C6" s="6">
        <v>42728</v>
      </c>
      <c r="D6" s="6">
        <v>71920</v>
      </c>
      <c r="E6" s="4">
        <f t="shared" si="0"/>
        <v>0.37268857721024351</v>
      </c>
      <c r="F6" s="4">
        <f t="shared" si="1"/>
        <v>0.62731142278975649</v>
      </c>
    </row>
    <row r="7" spans="2:22" x14ac:dyDescent="0.3">
      <c r="B7" t="s">
        <v>5</v>
      </c>
      <c r="C7" s="6">
        <v>50106</v>
      </c>
      <c r="D7" s="6">
        <v>38356</v>
      </c>
      <c r="E7" s="4">
        <f t="shared" si="0"/>
        <v>0.56641269697723318</v>
      </c>
      <c r="F7" s="4">
        <f t="shared" si="1"/>
        <v>0.43358730302276682</v>
      </c>
    </row>
    <row r="8" spans="2:22" x14ac:dyDescent="0.3">
      <c r="B8" t="s">
        <v>6</v>
      </c>
      <c r="C8" s="6">
        <v>75531</v>
      </c>
      <c r="D8" s="6">
        <v>43659</v>
      </c>
      <c r="E8" s="4">
        <f t="shared" si="0"/>
        <v>0.63370249181978355</v>
      </c>
      <c r="F8" s="4">
        <f t="shared" si="1"/>
        <v>0.36629750818021645</v>
      </c>
    </row>
    <row r="9" spans="2:22" x14ac:dyDescent="0.3">
      <c r="B9" t="s">
        <v>7</v>
      </c>
      <c r="C9" s="6">
        <v>45997</v>
      </c>
      <c r="D9" s="6">
        <v>49806</v>
      </c>
      <c r="E9" s="4">
        <f t="shared" si="0"/>
        <v>0.48012066427982425</v>
      </c>
      <c r="F9" s="4">
        <f t="shared" si="1"/>
        <v>0.51987933572017575</v>
      </c>
    </row>
    <row r="10" spans="2:22" x14ac:dyDescent="0.3">
      <c r="B10" t="s">
        <v>21</v>
      </c>
      <c r="C10" s="6">
        <v>73588</v>
      </c>
      <c r="D10" s="6">
        <v>39876</v>
      </c>
      <c r="E10" s="4">
        <f t="shared" ref="E10:E12" si="2">C10/(C10+D10)</f>
        <v>0.6485581329760981</v>
      </c>
      <c r="F10" s="4">
        <f t="shared" ref="F10:F12" si="3">D10/(C10+D10)</f>
        <v>0.35144186702390184</v>
      </c>
    </row>
    <row r="11" spans="2:22" x14ac:dyDescent="0.3">
      <c r="B11" t="s">
        <v>22</v>
      </c>
      <c r="C11" s="6">
        <v>81168</v>
      </c>
      <c r="D11" s="6">
        <v>64045</v>
      </c>
      <c r="E11" s="4">
        <f t="shared" si="2"/>
        <v>0.55895821999407769</v>
      </c>
      <c r="F11" s="4">
        <f t="shared" si="3"/>
        <v>0.44104178000592231</v>
      </c>
    </row>
    <row r="12" spans="2:22" x14ac:dyDescent="0.3">
      <c r="B12" t="s">
        <v>23</v>
      </c>
      <c r="C12" s="6">
        <v>76046</v>
      </c>
      <c r="D12" s="6">
        <v>40142</v>
      </c>
      <c r="E12" s="4">
        <f t="shared" si="2"/>
        <v>0.65450821083072264</v>
      </c>
      <c r="F12" s="4">
        <f t="shared" si="3"/>
        <v>0.34549178916927736</v>
      </c>
    </row>
    <row r="15" spans="2:22" x14ac:dyDescent="0.3">
      <c r="T15" s="1" t="s">
        <v>0</v>
      </c>
      <c r="U15" s="1" t="s">
        <v>8</v>
      </c>
      <c r="V15" s="1" t="s">
        <v>9</v>
      </c>
    </row>
    <row r="16" spans="2:22" x14ac:dyDescent="0.3">
      <c r="T16" t="s">
        <v>21</v>
      </c>
      <c r="U16">
        <v>73588</v>
      </c>
      <c r="V16">
        <v>39876</v>
      </c>
    </row>
    <row r="17" spans="20:22" x14ac:dyDescent="0.3">
      <c r="T17" t="s">
        <v>22</v>
      </c>
      <c r="U17">
        <v>81168</v>
      </c>
      <c r="V17">
        <v>64045</v>
      </c>
    </row>
    <row r="18" spans="20:22" x14ac:dyDescent="0.3">
      <c r="T18" t="s">
        <v>23</v>
      </c>
      <c r="U18">
        <v>76046</v>
      </c>
      <c r="V18">
        <v>40142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7</vt:i4>
      </vt:variant>
    </vt:vector>
  </HeadingPairs>
  <TitlesOfParts>
    <vt:vector size="7" baseType="lpstr">
      <vt:lpstr>Flytta och arrangera</vt:lpstr>
      <vt:lpstr>Länka rubriker till celler</vt:lpstr>
      <vt:lpstr>Kistra in special</vt:lpstr>
      <vt:lpstr>Dölja underlag</vt:lpstr>
      <vt:lpstr>Gruppera</vt:lpstr>
      <vt:lpstr>Figurer</vt:lpstr>
      <vt:lpstr>Procent dataetiketter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</dc:creator>
  <cp:lastModifiedBy>Robert Larsson</cp:lastModifiedBy>
  <dcterms:created xsi:type="dcterms:W3CDTF">2015-06-05T18:17:20Z</dcterms:created>
  <dcterms:modified xsi:type="dcterms:W3CDTF">2025-10-21T09:17:18Z</dcterms:modified>
</cp:coreProperties>
</file>